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0" yWindow="0" windowWidth="24000" windowHeight="11610"/>
  </bookViews>
  <sheets>
    <sheet name="2.1.13_2017" sheetId="1" r:id="rId1"/>
  </sheets>
  <definedNames>
    <definedName name="\a">'2.1.13_2017'!#REF!</definedName>
    <definedName name="\f">'2.1.13_2017'!#REF!</definedName>
    <definedName name="\i">'2.1.13_2017'!#REF!</definedName>
    <definedName name="_Regression_Int" localSheetId="0" hidden="1">1</definedName>
    <definedName name="A_IMPRESIÓN_IM">'2.1.13_2017'!$A$1:$E$57</definedName>
    <definedName name="_xlnm.Print_Area" localSheetId="0">'2.1.13_2017'!$A$1:$C$55</definedName>
    <definedName name="Imprimir_área_IM" localSheetId="0">'2.1.13_2017'!$A$1:$E$57</definedName>
  </definedNames>
  <calcPr calcId="152511"/>
</workbook>
</file>

<file path=xl/calcChain.xml><?xml version="1.0" encoding="utf-8"?>
<calcChain xmlns="http://schemas.openxmlformats.org/spreadsheetml/2006/main">
  <c r="I52" i="1" l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19" i="1"/>
  <c r="H19" i="1"/>
  <c r="I18" i="1"/>
  <c r="H18" i="1"/>
  <c r="I17" i="1"/>
  <c r="H17" i="1"/>
  <c r="I16" i="1"/>
  <c r="H16" i="1"/>
  <c r="I15" i="1"/>
  <c r="H15" i="1"/>
  <c r="C21" i="1" l="1"/>
  <c r="B21" i="1"/>
  <c r="C14" i="1"/>
  <c r="B14" i="1"/>
  <c r="C12" i="1" l="1"/>
  <c r="B12" i="1"/>
</calcChain>
</file>

<file path=xl/sharedStrings.xml><?xml version="1.0" encoding="utf-8"?>
<sst xmlns="http://schemas.openxmlformats.org/spreadsheetml/2006/main" count="45" uniqueCount="45">
  <si>
    <t>Total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</si>
  <si>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</si>
  <si>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</si>
  <si>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</si>
  <si>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</si>
  <si>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</si>
  <si>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</si>
  <si>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</si>
  <si>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</si>
  <si>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</si>
  <si>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</si>
  <si>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</si>
  <si>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</si>
  <si>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</si>
  <si>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</si>
  <si>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</si>
  <si>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</si>
  <si>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</si>
  <si>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</si>
  <si>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</si>
  <si>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</si>
  <si>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</si>
  <si>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</si>
  <si>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</si>
  <si>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</si>
  <si>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</si>
  <si>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</si>
  <si>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</si>
  <si>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</si>
  <si>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</si>
  <si>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</si>
  <si>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</si>
  <si>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</si>
  <si>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</si>
  <si>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</si>
  <si>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</si>
  <si>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</si>
  <si>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Entidad Federativa</t>
  </si>
  <si>
    <t>Casos</t>
  </si>
  <si>
    <t>Importe</t>
  </si>
  <si>
    <t>Oficinas  Centrales</t>
  </si>
  <si>
    <t xml:space="preserve">2.1.13 Número y Costo de Indemnizaciones Globales  por Entidad Federativa  
( Miles de Pesos )  </t>
  </si>
  <si>
    <t>Estados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</si>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</sst>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)"/>
    <numFmt numFmtId="165" formatCode="&quot;$&quot;#,##0.0"/>
    <numFmt numFmtId="166" formatCode="#,##0.0"/>
  </numFmts>
  <fonts count="20" x14ac:knownFonts="1">
    <font>
      <sz val="10"/>
      <name val="Courier"/>
    </font>
    <font>
      <sz val="10"/>
      <name val="Arial"/>
      <family val="2"/>
    </font>
    <font>
      <sz val="10"/>
      <color indexed="12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Courier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0"/>
      <name val="Courier"/>
    </font>
    <font>
      <sz val="11"/>
      <color theme="1"/>
      <name val="Calibri"/>
      <family val="2"/>
      <scheme val="minor"/>
    </font>
    <font>
      <sz val="12"/>
      <color rgb="FF000000"/>
      <name val="Soberana Sans Light"/>
      <family val="3"/>
    </font>
    <font>
      <b/>
      <sz val="12"/>
      <color rgb="FF000000"/>
      <name val="Soberana Sans Light"/>
      <family val="3"/>
    </font>
    <font>
      <sz val="11"/>
      <color theme="1"/>
      <name val="Soberana Sans Light"/>
      <family val="3"/>
    </font>
    <font>
      <sz val="8"/>
      <name val="Soberana Sans Light"/>
      <family val="3"/>
    </font>
    <font>
      <sz val="8"/>
      <name val="Courier"/>
    </font>
    <font>
      <b/>
      <sz val="8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64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2" fillId="0" borderId="0"/>
    <xf numFmtId="164" fontId="6" fillId="0" borderId="0"/>
    <xf numFmtId="0" fontId="13" fillId="0" borderId="0"/>
  </cellStyleXfs>
  <cellXfs count="55">
    <xf numFmtId="164" fontId="0" fillId="0" borderId="0" xfId="0"/>
    <xf numFmtId="3" fontId="3" fillId="0" borderId="1" xfId="1" applyNumberFormat="1" applyFont="1" applyBorder="1" applyAlignment="1">
      <alignment vertical="center"/>
    </xf>
    <xf numFmtId="1" fontId="4" fillId="0" borderId="0" xfId="0" applyNumberFormat="1" applyFont="1" applyAlignment="1" applyProtection="1">
      <alignment horizontal="right" vertical="center"/>
    </xf>
    <xf numFmtId="1" fontId="0" fillId="0" borderId="0" xfId="0" applyNumberFormat="1" applyAlignment="1">
      <alignment vertical="center"/>
    </xf>
    <xf numFmtId="1" fontId="1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1" fontId="3" fillId="0" borderId="0" xfId="0" applyNumberFormat="1" applyFont="1" applyAlignment="1" applyProtection="1">
      <alignment horizontal="left" vertical="center"/>
    </xf>
    <xf numFmtId="1" fontId="3" fillId="0" borderId="0" xfId="0" applyNumberFormat="1" applyFont="1" applyAlignment="1">
      <alignment vertical="center"/>
    </xf>
    <xf numFmtId="1" fontId="9" fillId="0" borderId="0" xfId="0" applyNumberFormat="1" applyFont="1" applyBorder="1" applyAlignment="1" applyProtection="1">
      <alignment horizontal="left" vertical="center"/>
    </xf>
    <xf numFmtId="1" fontId="9" fillId="0" borderId="0" xfId="0" applyNumberFormat="1" applyFont="1" applyBorder="1" applyAlignment="1">
      <alignment vertical="center"/>
    </xf>
    <xf numFmtId="1" fontId="10" fillId="0" borderId="0" xfId="0" applyNumberFormat="1" applyFont="1" applyAlignment="1" applyProtection="1">
      <alignment horizontal="left" vertical="center"/>
      <protection locked="0"/>
    </xf>
    <xf numFmtId="1" fontId="9" fillId="0" borderId="0" xfId="0" applyNumberFormat="1" applyFont="1" applyAlignment="1" applyProtection="1">
      <alignment horizontal="left" vertical="center"/>
      <protection locked="0"/>
    </xf>
    <xf numFmtId="1" fontId="9" fillId="0" borderId="0" xfId="0" applyNumberFormat="1" applyFont="1" applyAlignment="1">
      <alignment horizontal="left" vertical="center"/>
    </xf>
    <xf numFmtId="1" fontId="3" fillId="0" borderId="1" xfId="0" applyNumberFormat="1" applyFont="1" applyBorder="1" applyAlignment="1" applyProtection="1">
      <alignment horizontal="left" vertical="center"/>
    </xf>
    <xf numFmtId="1" fontId="2" fillId="0" borderId="0" xfId="0" applyNumberFormat="1" applyFont="1" applyAlignment="1" applyProtection="1">
      <alignment vertical="center"/>
      <protection locked="0"/>
    </xf>
    <xf numFmtId="3" fontId="10" fillId="0" borderId="0" xfId="0" applyNumberFormat="1" applyFont="1" applyAlignment="1" applyProtection="1">
      <alignment vertical="center"/>
    </xf>
    <xf numFmtId="3" fontId="9" fillId="0" borderId="0" xfId="0" applyNumberFormat="1" applyFont="1" applyAlignment="1" applyProtection="1">
      <alignment vertical="center"/>
    </xf>
    <xf numFmtId="1" fontId="11" fillId="0" borderId="2" xfId="0" applyNumberFormat="1" applyFont="1" applyFill="1" applyBorder="1" applyAlignment="1" applyProtection="1">
      <alignment horizontal="center" vertical="center"/>
    </xf>
    <xf numFmtId="165" fontId="10" fillId="0" borderId="0" xfId="3" applyNumberFormat="1" applyFont="1" applyAlignment="1" applyProtection="1">
      <alignment vertical="center"/>
    </xf>
    <xf numFmtId="165" fontId="9" fillId="0" borderId="0" xfId="3" applyNumberFormat="1" applyFont="1" applyAlignment="1" applyProtection="1">
      <alignment vertical="center"/>
    </xf>
    <xf numFmtId="165" fontId="16" fillId="0" borderId="0" xfId="3" applyNumberFormat="1" applyFont="1"/>
    <xf numFmtId="165" fontId="9" fillId="0" borderId="0" xfId="3" applyNumberFormat="1" applyFont="1" applyAlignment="1">
      <alignment vertical="center"/>
    </xf>
    <xf numFmtId="166" fontId="9" fillId="0" borderId="0" xfId="0" applyNumberFormat="1" applyFont="1" applyAlignment="1" applyProtection="1">
      <alignment vertical="center"/>
    </xf>
    <xf numFmtId="166" fontId="9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4" fillId="0" borderId="0" xfId="0" applyNumberFormat="1" applyFont="1" applyAlignment="1" applyProtection="1">
      <alignment horizontal="right" vertical="center"/>
    </xf>
    <xf numFmtId="4" fontId="1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8" fillId="0" borderId="0" xfId="0" quotePrefix="1" applyNumberFormat="1" applyFont="1" applyAlignment="1" applyProtection="1">
      <alignment vertical="center"/>
    </xf>
    <xf numFmtId="4" fontId="0" fillId="0" borderId="0" xfId="0" applyNumberForma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 applyProtection="1">
      <alignment vertical="center"/>
    </xf>
    <xf numFmtId="166" fontId="0" fillId="0" borderId="0" xfId="0" applyNumberFormat="1" applyAlignment="1">
      <alignment vertical="center"/>
    </xf>
    <xf numFmtId="166" fontId="15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4" fontId="17" fillId="0" borderId="0" xfId="0" applyNumberFormat="1" applyFont="1" applyFill="1" applyAlignment="1">
      <alignment vertical="center"/>
    </xf>
    <xf numFmtId="166" fontId="17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 applyProtection="1">
      <alignment vertical="center"/>
    </xf>
    <xf numFmtId="165" fontId="10" fillId="0" borderId="0" xfId="3" applyNumberFormat="1" applyFont="1" applyFill="1" applyAlignment="1" applyProtection="1">
      <alignment vertical="center"/>
    </xf>
    <xf numFmtId="166" fontId="18" fillId="0" borderId="0" xfId="0" applyNumberFormat="1" applyFont="1" applyFill="1" applyAlignment="1">
      <alignment vertical="center"/>
    </xf>
    <xf numFmtId="166" fontId="9" fillId="0" borderId="0" xfId="0" applyNumberFormat="1" applyFont="1" applyFill="1" applyAlignment="1" applyProtection="1">
      <alignment vertical="center"/>
    </xf>
    <xf numFmtId="1" fontId="0" fillId="0" borderId="0" xfId="0" applyNumberFormat="1" applyFill="1" applyAlignment="1">
      <alignment vertical="center"/>
    </xf>
    <xf numFmtId="4" fontId="17" fillId="0" borderId="0" xfId="0" applyNumberFormat="1" applyFont="1" applyFill="1" applyAlignment="1" applyProtection="1">
      <alignment vertical="center"/>
    </xf>
    <xf numFmtId="166" fontId="0" fillId="0" borderId="0" xfId="0" applyNumberFormat="1" applyFill="1" applyAlignment="1">
      <alignment vertical="center"/>
    </xf>
    <xf numFmtId="4" fontId="19" fillId="0" borderId="0" xfId="0" applyNumberFormat="1" applyFont="1" applyFill="1" applyAlignment="1" applyProtection="1">
      <alignment vertical="center"/>
    </xf>
    <xf numFmtId="4" fontId="9" fillId="0" borderId="0" xfId="0" applyNumberFormat="1" applyFont="1" applyFill="1" applyAlignment="1" applyProtection="1">
      <alignment vertical="center"/>
    </xf>
    <xf numFmtId="4" fontId="9" fillId="0" borderId="0" xfId="0" applyNumberFormat="1" applyFon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9" fontId="8" fillId="0" borderId="0" xfId="0" applyNumberFormat="1" applyFont="1" applyAlignment="1" applyProtection="1">
      <alignment horizontal="center" vertical="center" wrapText="1"/>
    </xf>
    <xf numFmtId="49" fontId="8" fillId="0" borderId="0" xfId="0" quotePrefix="1" applyNumberFormat="1" applyFont="1" applyAlignment="1" applyProtection="1">
      <alignment horizontal="center" vertical="center"/>
    </xf>
    <xf numFmtId="1" fontId="14" fillId="0" borderId="0" xfId="0" applyNumberFormat="1" applyFont="1" applyAlignment="1">
      <alignment horizontal="right" vertical="center"/>
    </xf>
  </cellXfs>
  <cellStyles count="7">
    <cellStyle name="Millares" xfId="1" builtinId="3"/>
    <cellStyle name="Millares 2" xfId="2"/>
    <cellStyle name="Moneda" xfId="3" builtinId="4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1952625</xdr:colOff>
      <xdr:row>4</xdr:row>
      <xdr:rowOff>161925</xdr:rowOff>
    </xdr:to>
    <xdr:pic>
      <xdr:nvPicPr>
        <xdr:cNvPr id="111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19526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933450</xdr:colOff>
      <xdr:row>0</xdr:row>
      <xdr:rowOff>0</xdr:rowOff>
    </xdr:from>
    <xdr:to>
      <xdr:col>2</xdr:col>
      <xdr:colOff>3019426</xdr:colOff>
      <xdr:row>4</xdr:row>
      <xdr:rowOff>186170</xdr:rowOff>
    </xdr:to>
    <xdr:pic>
      <xdr:nvPicPr>
        <xdr:cNvPr id="111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086600" y="0"/>
          <a:ext cx="2085976" cy="98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pageSetUpPr fitToPage="1"/>
  </sheetPr>
  <dimension ref="A1:I81"/>
  <sheetViews>
    <sheetView showGridLines="0" tabSelected="1" zoomScaleNormal="100" zoomScaleSheetLayoutView="75" workbookViewId="0">
      <selection activeCell="A8" sqref="A8:C8"/>
    </sheetView>
  </sheetViews>
  <sheetFormatPr baseColWidth="10" defaultColWidth="12.625" defaultRowHeight="12" x14ac:dyDescent="0.15"/>
  <cols>
    <col min="1" max="3" width="40.375" style="3" customWidth="1"/>
    <col min="4" max="4" width="14.75" style="33" bestFit="1" customWidth="1"/>
    <col min="5" max="5" width="22.625" style="35" customWidth="1"/>
    <col min="6" max="6" width="13.625" style="3" customWidth="1"/>
    <col min="7" max="16384" width="12.625" style="3"/>
  </cols>
  <sheetData>
    <row r="1" spans="1:9" ht="15.75" customHeight="1" x14ac:dyDescent="0.15">
      <c r="A1" s="2"/>
      <c r="B1" s="2"/>
      <c r="C1" s="2"/>
      <c r="D1" s="27"/>
    </row>
    <row r="2" spans="1:9" ht="15.75" customHeight="1" x14ac:dyDescent="0.15">
      <c r="A2" s="2"/>
      <c r="B2" s="2"/>
      <c r="C2" s="2"/>
      <c r="D2" s="27"/>
    </row>
    <row r="3" spans="1:9" ht="15.75" customHeight="1" x14ac:dyDescent="0.15">
      <c r="A3" s="2"/>
      <c r="B3" s="2"/>
      <c r="C3" s="2"/>
      <c r="D3" s="27"/>
    </row>
    <row r="4" spans="1:9" ht="15.75" customHeight="1" x14ac:dyDescent="0.15">
      <c r="A4" s="2"/>
      <c r="B4" s="2"/>
      <c r="C4" s="2"/>
      <c r="D4" s="27"/>
    </row>
    <row r="5" spans="1:9" ht="15.75" customHeight="1" x14ac:dyDescent="0.15">
      <c r="A5" s="2"/>
      <c r="B5" s="2"/>
      <c r="C5" s="2"/>
      <c r="D5" s="27"/>
    </row>
    <row r="6" spans="1:9" s="5" customFormat="1" ht="17.25" customHeight="1" x14ac:dyDescent="0.15">
      <c r="A6" s="54" t="s">
        <v>44</v>
      </c>
      <c r="B6" s="54"/>
      <c r="C6" s="54"/>
      <c r="D6" s="28"/>
      <c r="E6" s="36"/>
      <c r="F6" s="4"/>
      <c r="G6" s="4"/>
      <c r="H6" s="4"/>
    </row>
    <row r="7" spans="1:9" s="6" customFormat="1" ht="12.75" customHeight="1" x14ac:dyDescent="0.15">
      <c r="D7" s="29"/>
      <c r="E7" s="37"/>
    </row>
    <row r="8" spans="1:9" s="7" customFormat="1" ht="38.25" customHeight="1" x14ac:dyDescent="0.15">
      <c r="A8" s="52" t="s">
        <v>41</v>
      </c>
      <c r="B8" s="53"/>
      <c r="C8" s="53"/>
      <c r="D8" s="30"/>
      <c r="E8" s="38"/>
    </row>
    <row r="9" spans="1:9" ht="12.75" customHeight="1" x14ac:dyDescent="0.15">
      <c r="A9" s="8"/>
      <c r="B9" s="9"/>
      <c r="C9" s="9"/>
      <c r="D9" s="31"/>
    </row>
    <row r="10" spans="1:9" ht="22.5" customHeight="1" x14ac:dyDescent="0.15">
      <c r="A10" s="19" t="s">
        <v>37</v>
      </c>
      <c r="B10" s="19" t="s">
        <v>38</v>
      </c>
      <c r="C10" s="19" t="s">
        <v>39</v>
      </c>
      <c r="D10" s="31"/>
    </row>
    <row r="11" spans="1:9" ht="15" customHeight="1" x14ac:dyDescent="0.15">
      <c r="A11" s="10"/>
      <c r="B11" s="11"/>
      <c r="C11" s="11"/>
      <c r="D11" s="32"/>
    </row>
    <row r="12" spans="1:9" ht="15.75" customHeight="1" x14ac:dyDescent="0.15">
      <c r="A12" s="12" t="s">
        <v>0</v>
      </c>
      <c r="B12" s="17">
        <f>B14+B21</f>
        <v>277</v>
      </c>
      <c r="C12" s="20">
        <f>C14+C21</f>
        <v>19923.599999999999</v>
      </c>
      <c r="D12" s="39"/>
      <c r="E12" s="40"/>
      <c r="F12" s="41"/>
      <c r="G12" s="42"/>
    </row>
    <row r="13" spans="1:9" ht="15.75" customHeight="1" x14ac:dyDescent="0.15">
      <c r="A13" s="13"/>
      <c r="B13" s="24"/>
      <c r="C13" s="21"/>
      <c r="D13" s="39"/>
      <c r="E13" s="43"/>
      <c r="F13" s="44"/>
      <c r="G13" s="45"/>
    </row>
    <row r="14" spans="1:9" ht="13.5" customHeight="1" x14ac:dyDescent="0.15">
      <c r="A14" s="12" t="s">
        <v>43</v>
      </c>
      <c r="B14" s="17">
        <f>SUM(B15:B19)</f>
        <v>54</v>
      </c>
      <c r="C14" s="20">
        <f>SUM(C15:C19)</f>
        <v>4180.8999999999996</v>
      </c>
      <c r="D14" s="46"/>
      <c r="E14" s="43"/>
      <c r="F14" s="41"/>
      <c r="G14" s="42"/>
    </row>
    <row r="15" spans="1:9" ht="13.5" customHeight="1" x14ac:dyDescent="0.25">
      <c r="A15" s="13" t="s">
        <v>1</v>
      </c>
      <c r="B15" s="18">
        <v>11</v>
      </c>
      <c r="C15" s="22">
        <v>851</v>
      </c>
      <c r="D15" s="46"/>
      <c r="E15" s="43"/>
      <c r="F15" s="45"/>
      <c r="G15" s="47"/>
      <c r="H15" s="3">
        <f>SUM(F15-B15)</f>
        <v>-11</v>
      </c>
      <c r="I15" s="35">
        <f>SUM(G15-C15)</f>
        <v>-851</v>
      </c>
    </row>
    <row r="16" spans="1:9" ht="13.5" customHeight="1" x14ac:dyDescent="0.25">
      <c r="A16" s="13" t="s">
        <v>2</v>
      </c>
      <c r="B16" s="18">
        <v>10</v>
      </c>
      <c r="C16" s="22">
        <v>1098.3</v>
      </c>
      <c r="D16" s="46"/>
      <c r="E16" s="43"/>
      <c r="F16" s="45"/>
      <c r="G16" s="47"/>
      <c r="H16" s="3">
        <f t="shared" ref="H16:H19" si="0">SUM(F16-B16)</f>
        <v>-10</v>
      </c>
      <c r="I16" s="35">
        <f t="shared" ref="I16:I19" si="1">SUM(G16-C16)</f>
        <v>-1098.3</v>
      </c>
    </row>
    <row r="17" spans="1:9" ht="13.5" customHeight="1" x14ac:dyDescent="0.25">
      <c r="A17" s="13" t="s">
        <v>3</v>
      </c>
      <c r="B17" s="18">
        <v>15</v>
      </c>
      <c r="C17" s="22">
        <v>1109.0999999999999</v>
      </c>
      <c r="D17" s="46"/>
      <c r="E17" s="43"/>
      <c r="F17" s="45"/>
      <c r="G17" s="47"/>
      <c r="H17" s="3">
        <f t="shared" si="0"/>
        <v>-15</v>
      </c>
      <c r="I17" s="35">
        <f t="shared" si="1"/>
        <v>-1109.0999999999999</v>
      </c>
    </row>
    <row r="18" spans="1:9" ht="13.5" customHeight="1" x14ac:dyDescent="0.25">
      <c r="A18" s="13" t="s">
        <v>4</v>
      </c>
      <c r="B18" s="18">
        <v>14</v>
      </c>
      <c r="C18" s="22">
        <v>1024.4000000000001</v>
      </c>
      <c r="D18" s="46"/>
      <c r="E18" s="43"/>
      <c r="F18" s="45"/>
      <c r="G18" s="47"/>
      <c r="H18" s="3">
        <f t="shared" si="0"/>
        <v>-14</v>
      </c>
      <c r="I18" s="35">
        <f t="shared" si="1"/>
        <v>-1024.4000000000001</v>
      </c>
    </row>
    <row r="19" spans="1:9" ht="13.5" customHeight="1" x14ac:dyDescent="0.25">
      <c r="A19" s="13" t="s">
        <v>40</v>
      </c>
      <c r="B19" s="18">
        <v>4</v>
      </c>
      <c r="C19" s="22">
        <v>98.1</v>
      </c>
      <c r="D19" s="46"/>
      <c r="E19" s="43"/>
      <c r="F19" s="45"/>
      <c r="G19" s="47"/>
      <c r="H19" s="3">
        <f t="shared" si="0"/>
        <v>-4</v>
      </c>
      <c r="I19" s="35">
        <f t="shared" si="1"/>
        <v>-98.1</v>
      </c>
    </row>
    <row r="20" spans="1:9" ht="13.5" customHeight="1" x14ac:dyDescent="0.15">
      <c r="A20" s="14"/>
      <c r="B20" s="25"/>
      <c r="C20" s="23"/>
      <c r="D20" s="39"/>
      <c r="E20" s="43"/>
      <c r="F20" s="45"/>
      <c r="G20" s="45"/>
    </row>
    <row r="21" spans="1:9" ht="13.5" customHeight="1" x14ac:dyDescent="0.15">
      <c r="A21" s="12" t="s">
        <v>42</v>
      </c>
      <c r="B21" s="17">
        <f>SUM(B22:B52)</f>
        <v>223</v>
      </c>
      <c r="C21" s="20">
        <f>SUM(C22:C52)</f>
        <v>15742.7</v>
      </c>
      <c r="D21" s="48"/>
      <c r="E21" s="43"/>
      <c r="F21" s="41"/>
      <c r="G21" s="42"/>
    </row>
    <row r="22" spans="1:9" ht="13.5" customHeight="1" x14ac:dyDescent="0.25">
      <c r="A22" s="13" t="s">
        <v>5</v>
      </c>
      <c r="B22" s="18">
        <v>3</v>
      </c>
      <c r="C22" s="22">
        <v>283</v>
      </c>
      <c r="D22" s="46"/>
      <c r="E22" s="43"/>
      <c r="F22" s="45"/>
      <c r="G22" s="47"/>
      <c r="H22" s="3">
        <f t="shared" ref="H22:H52" si="2">SUM(F22-B22)</f>
        <v>-3</v>
      </c>
      <c r="I22" s="35">
        <f t="shared" ref="I22:I52" si="3">SUM(G22-C22)</f>
        <v>-283</v>
      </c>
    </row>
    <row r="23" spans="1:9" ht="13.5" customHeight="1" x14ac:dyDescent="0.25">
      <c r="A23" s="13" t="s">
        <v>6</v>
      </c>
      <c r="B23" s="18">
        <v>6</v>
      </c>
      <c r="C23" s="22">
        <v>363.99999999999994</v>
      </c>
      <c r="D23" s="46"/>
      <c r="E23" s="43"/>
      <c r="F23" s="45"/>
      <c r="G23" s="47"/>
      <c r="H23" s="3">
        <f t="shared" si="2"/>
        <v>-6</v>
      </c>
      <c r="I23" s="35">
        <f t="shared" si="3"/>
        <v>-363.99999999999994</v>
      </c>
    </row>
    <row r="24" spans="1:9" ht="13.5" customHeight="1" x14ac:dyDescent="0.25">
      <c r="A24" s="13" t="s">
        <v>7</v>
      </c>
      <c r="B24" s="18">
        <v>8</v>
      </c>
      <c r="C24" s="22">
        <v>619.29999999999995</v>
      </c>
      <c r="D24" s="46"/>
      <c r="E24" s="43"/>
      <c r="F24" s="45"/>
      <c r="G24" s="47"/>
      <c r="H24" s="3">
        <f t="shared" si="2"/>
        <v>-8</v>
      </c>
      <c r="I24" s="35">
        <f t="shared" si="3"/>
        <v>-619.29999999999995</v>
      </c>
    </row>
    <row r="25" spans="1:9" ht="13.5" customHeight="1" x14ac:dyDescent="0.25">
      <c r="A25" s="13" t="s">
        <v>8</v>
      </c>
      <c r="B25" s="18">
        <v>2</v>
      </c>
      <c r="C25" s="22">
        <v>154.10000000000002</v>
      </c>
      <c r="D25" s="46"/>
      <c r="E25" s="43"/>
      <c r="F25" s="45"/>
      <c r="G25" s="47"/>
      <c r="H25" s="3">
        <f t="shared" si="2"/>
        <v>-2</v>
      </c>
      <c r="I25" s="35">
        <f t="shared" si="3"/>
        <v>-154.10000000000002</v>
      </c>
    </row>
    <row r="26" spans="1:9" ht="13.5" customHeight="1" x14ac:dyDescent="0.25">
      <c r="A26" s="13" t="s">
        <v>9</v>
      </c>
      <c r="B26" s="18">
        <v>5</v>
      </c>
      <c r="C26" s="22">
        <v>378.29999999999995</v>
      </c>
      <c r="D26" s="46"/>
      <c r="E26" s="43"/>
      <c r="F26" s="45"/>
      <c r="G26" s="47"/>
      <c r="H26" s="3">
        <f t="shared" si="2"/>
        <v>-5</v>
      </c>
      <c r="I26" s="35">
        <f t="shared" si="3"/>
        <v>-378.29999999999995</v>
      </c>
    </row>
    <row r="27" spans="1:9" ht="13.5" customHeight="1" x14ac:dyDescent="0.25">
      <c r="A27" s="13" t="s">
        <v>10</v>
      </c>
      <c r="B27" s="18">
        <v>0</v>
      </c>
      <c r="C27" s="22">
        <v>0</v>
      </c>
      <c r="D27" s="46"/>
      <c r="E27" s="43"/>
      <c r="F27" s="45"/>
      <c r="G27" s="47"/>
      <c r="H27" s="3">
        <f t="shared" si="2"/>
        <v>0</v>
      </c>
      <c r="I27" s="35">
        <f t="shared" si="3"/>
        <v>0</v>
      </c>
    </row>
    <row r="28" spans="1:9" ht="13.5" customHeight="1" x14ac:dyDescent="0.25">
      <c r="A28" s="13" t="s">
        <v>11</v>
      </c>
      <c r="B28" s="18">
        <v>14</v>
      </c>
      <c r="C28" s="22">
        <v>906.5</v>
      </c>
      <c r="D28" s="46"/>
      <c r="E28" s="43"/>
      <c r="F28" s="45"/>
      <c r="G28" s="47"/>
      <c r="H28" s="3">
        <f t="shared" si="2"/>
        <v>-14</v>
      </c>
      <c r="I28" s="35">
        <f t="shared" si="3"/>
        <v>-906.5</v>
      </c>
    </row>
    <row r="29" spans="1:9" ht="13.5" customHeight="1" x14ac:dyDescent="0.25">
      <c r="A29" s="13" t="s">
        <v>12</v>
      </c>
      <c r="B29" s="18">
        <v>8</v>
      </c>
      <c r="C29" s="22">
        <v>752.5</v>
      </c>
      <c r="D29" s="46"/>
      <c r="E29" s="43"/>
      <c r="F29" s="45"/>
      <c r="G29" s="47"/>
      <c r="H29" s="3">
        <f t="shared" si="2"/>
        <v>-8</v>
      </c>
      <c r="I29" s="35">
        <f t="shared" si="3"/>
        <v>-752.5</v>
      </c>
    </row>
    <row r="30" spans="1:9" ht="13.5" customHeight="1" x14ac:dyDescent="0.25">
      <c r="A30" s="13" t="s">
        <v>13</v>
      </c>
      <c r="B30" s="18">
        <v>0</v>
      </c>
      <c r="C30" s="22">
        <v>0</v>
      </c>
      <c r="D30" s="46"/>
      <c r="E30" s="43"/>
      <c r="F30" s="45"/>
      <c r="G30" s="47"/>
      <c r="H30" s="3">
        <f t="shared" si="2"/>
        <v>0</v>
      </c>
      <c r="I30" s="35">
        <f t="shared" si="3"/>
        <v>0</v>
      </c>
    </row>
    <row r="31" spans="1:9" ht="13.5" customHeight="1" x14ac:dyDescent="0.25">
      <c r="A31" s="13" t="s">
        <v>14</v>
      </c>
      <c r="B31" s="18">
        <v>7</v>
      </c>
      <c r="C31" s="22">
        <v>404.9</v>
      </c>
      <c r="D31" s="46"/>
      <c r="E31" s="43"/>
      <c r="F31" s="45"/>
      <c r="G31" s="47"/>
      <c r="H31" s="3">
        <f t="shared" si="2"/>
        <v>-7</v>
      </c>
      <c r="I31" s="35">
        <f t="shared" si="3"/>
        <v>-404.9</v>
      </c>
    </row>
    <row r="32" spans="1:9" ht="13.5" customHeight="1" x14ac:dyDescent="0.25">
      <c r="A32" s="13" t="s">
        <v>15</v>
      </c>
      <c r="B32" s="18">
        <v>14</v>
      </c>
      <c r="C32" s="22">
        <v>826.5</v>
      </c>
      <c r="D32" s="46"/>
      <c r="E32" s="43"/>
      <c r="F32" s="45"/>
      <c r="G32" s="47"/>
      <c r="H32" s="3">
        <f t="shared" si="2"/>
        <v>-14</v>
      </c>
      <c r="I32" s="35">
        <f t="shared" si="3"/>
        <v>-826.5</v>
      </c>
    </row>
    <row r="33" spans="1:9" ht="13.5" customHeight="1" x14ac:dyDescent="0.25">
      <c r="A33" s="13" t="s">
        <v>16</v>
      </c>
      <c r="B33" s="18">
        <v>8</v>
      </c>
      <c r="C33" s="22">
        <v>683.19999999999993</v>
      </c>
      <c r="D33" s="46"/>
      <c r="E33" s="43"/>
      <c r="F33" s="45"/>
      <c r="G33" s="47"/>
      <c r="H33" s="3">
        <f t="shared" si="2"/>
        <v>-8</v>
      </c>
      <c r="I33" s="35">
        <f t="shared" si="3"/>
        <v>-683.19999999999993</v>
      </c>
    </row>
    <row r="34" spans="1:9" ht="13.5" customHeight="1" x14ac:dyDescent="0.25">
      <c r="A34" s="13" t="s">
        <v>17</v>
      </c>
      <c r="B34" s="18">
        <v>0</v>
      </c>
      <c r="C34" s="22">
        <v>0</v>
      </c>
      <c r="D34" s="46"/>
      <c r="E34" s="43"/>
      <c r="F34" s="45"/>
      <c r="G34" s="47"/>
      <c r="H34" s="3">
        <f t="shared" si="2"/>
        <v>0</v>
      </c>
      <c r="I34" s="35">
        <f t="shared" si="3"/>
        <v>0</v>
      </c>
    </row>
    <row r="35" spans="1:9" ht="13.5" customHeight="1" x14ac:dyDescent="0.25">
      <c r="A35" s="13" t="s">
        <v>18</v>
      </c>
      <c r="B35" s="18">
        <v>8</v>
      </c>
      <c r="C35" s="22">
        <v>616.6</v>
      </c>
      <c r="D35" s="46"/>
      <c r="E35" s="43"/>
      <c r="F35" s="45"/>
      <c r="G35" s="47"/>
      <c r="H35" s="3">
        <f t="shared" si="2"/>
        <v>-8</v>
      </c>
      <c r="I35" s="35">
        <f t="shared" si="3"/>
        <v>-616.6</v>
      </c>
    </row>
    <row r="36" spans="1:9" ht="13.5" customHeight="1" x14ac:dyDescent="0.25">
      <c r="A36" s="13" t="s">
        <v>19</v>
      </c>
      <c r="B36" s="18">
        <v>6</v>
      </c>
      <c r="C36" s="22">
        <v>467.09999999999997</v>
      </c>
      <c r="D36" s="39"/>
      <c r="E36" s="43"/>
      <c r="F36" s="45"/>
      <c r="G36" s="47"/>
      <c r="H36" s="3">
        <f t="shared" si="2"/>
        <v>-6</v>
      </c>
      <c r="I36" s="35">
        <f t="shared" si="3"/>
        <v>-467.09999999999997</v>
      </c>
    </row>
    <row r="37" spans="1:9" ht="13.5" customHeight="1" x14ac:dyDescent="0.25">
      <c r="A37" s="13" t="s">
        <v>20</v>
      </c>
      <c r="B37" s="18">
        <v>0</v>
      </c>
      <c r="C37" s="22">
        <v>0</v>
      </c>
      <c r="D37" s="39"/>
      <c r="E37" s="43"/>
      <c r="F37" s="45"/>
      <c r="G37" s="47"/>
      <c r="H37" s="3">
        <f t="shared" si="2"/>
        <v>0</v>
      </c>
      <c r="I37" s="35">
        <f t="shared" si="3"/>
        <v>0</v>
      </c>
    </row>
    <row r="38" spans="1:9" ht="13.5" customHeight="1" x14ac:dyDescent="0.25">
      <c r="A38" s="13" t="s">
        <v>21</v>
      </c>
      <c r="B38" s="18">
        <v>4</v>
      </c>
      <c r="C38" s="22">
        <v>203.5</v>
      </c>
      <c r="D38" s="39"/>
      <c r="E38" s="43"/>
      <c r="F38" s="45"/>
      <c r="G38" s="47"/>
      <c r="H38" s="3">
        <f t="shared" si="2"/>
        <v>-4</v>
      </c>
      <c r="I38" s="35">
        <f t="shared" si="3"/>
        <v>-203.5</v>
      </c>
    </row>
    <row r="39" spans="1:9" ht="13.5" customHeight="1" x14ac:dyDescent="0.25">
      <c r="A39" s="13" t="s">
        <v>22</v>
      </c>
      <c r="B39" s="18">
        <v>21</v>
      </c>
      <c r="C39" s="22">
        <v>1641.9999999999998</v>
      </c>
      <c r="D39" s="39"/>
      <c r="E39" s="43"/>
      <c r="F39" s="45"/>
      <c r="G39" s="47"/>
      <c r="H39" s="3">
        <f t="shared" si="2"/>
        <v>-21</v>
      </c>
      <c r="I39" s="35">
        <f t="shared" si="3"/>
        <v>-1641.9999999999998</v>
      </c>
    </row>
    <row r="40" spans="1:9" ht="13.5" customHeight="1" x14ac:dyDescent="0.25">
      <c r="A40" s="13" t="s">
        <v>23</v>
      </c>
      <c r="B40" s="18">
        <v>15</v>
      </c>
      <c r="C40" s="22">
        <v>1274.9000000000001</v>
      </c>
      <c r="D40" s="39"/>
      <c r="E40" s="43"/>
      <c r="F40" s="45"/>
      <c r="G40" s="47"/>
      <c r="H40" s="3">
        <f t="shared" si="2"/>
        <v>-15</v>
      </c>
      <c r="I40" s="35">
        <f t="shared" si="3"/>
        <v>-1274.9000000000001</v>
      </c>
    </row>
    <row r="41" spans="1:9" ht="13.5" customHeight="1" x14ac:dyDescent="0.25">
      <c r="A41" s="13" t="s">
        <v>24</v>
      </c>
      <c r="B41" s="18">
        <v>6</v>
      </c>
      <c r="C41" s="22">
        <v>511.20000000000005</v>
      </c>
      <c r="D41" s="39"/>
      <c r="E41" s="43"/>
      <c r="F41" s="45"/>
      <c r="G41" s="47"/>
      <c r="H41" s="3">
        <f t="shared" si="2"/>
        <v>-6</v>
      </c>
      <c r="I41" s="35">
        <f t="shared" si="3"/>
        <v>-511.20000000000005</v>
      </c>
    </row>
    <row r="42" spans="1:9" ht="13.5" customHeight="1" x14ac:dyDescent="0.25">
      <c r="A42" s="13" t="s">
        <v>25</v>
      </c>
      <c r="B42" s="18">
        <v>8</v>
      </c>
      <c r="C42" s="22">
        <v>603.1</v>
      </c>
      <c r="D42" s="39"/>
      <c r="E42" s="43"/>
      <c r="F42" s="45"/>
      <c r="G42" s="47"/>
      <c r="H42" s="3">
        <f t="shared" si="2"/>
        <v>-8</v>
      </c>
      <c r="I42" s="35">
        <f t="shared" si="3"/>
        <v>-603.1</v>
      </c>
    </row>
    <row r="43" spans="1:9" ht="13.5" customHeight="1" x14ac:dyDescent="0.25">
      <c r="A43" s="13" t="s">
        <v>26</v>
      </c>
      <c r="B43" s="18">
        <v>18</v>
      </c>
      <c r="C43" s="22">
        <v>847.60000000000014</v>
      </c>
      <c r="D43" s="39"/>
      <c r="E43" s="43"/>
      <c r="F43" s="45"/>
      <c r="G43" s="47"/>
      <c r="H43" s="3">
        <f t="shared" si="2"/>
        <v>-18</v>
      </c>
      <c r="I43" s="35">
        <f t="shared" si="3"/>
        <v>-847.60000000000014</v>
      </c>
    </row>
    <row r="44" spans="1:9" ht="13.5" customHeight="1" x14ac:dyDescent="0.25">
      <c r="A44" s="13" t="s">
        <v>27</v>
      </c>
      <c r="B44" s="18">
        <v>6</v>
      </c>
      <c r="C44" s="22">
        <v>425.6</v>
      </c>
      <c r="D44" s="39"/>
      <c r="E44" s="43"/>
      <c r="F44" s="45"/>
      <c r="G44" s="47"/>
      <c r="H44" s="3">
        <f t="shared" si="2"/>
        <v>-6</v>
      </c>
      <c r="I44" s="35">
        <f t="shared" si="3"/>
        <v>-425.6</v>
      </c>
    </row>
    <row r="45" spans="1:9" ht="13.5" customHeight="1" x14ac:dyDescent="0.25">
      <c r="A45" s="13" t="s">
        <v>28</v>
      </c>
      <c r="B45" s="18">
        <v>1</v>
      </c>
      <c r="C45" s="22">
        <v>87.7</v>
      </c>
      <c r="D45" s="39"/>
      <c r="E45" s="43"/>
      <c r="F45" s="45"/>
      <c r="G45" s="47"/>
      <c r="H45" s="3">
        <f t="shared" si="2"/>
        <v>-1</v>
      </c>
      <c r="I45" s="35">
        <f t="shared" si="3"/>
        <v>-87.7</v>
      </c>
    </row>
    <row r="46" spans="1:9" ht="13.5" customHeight="1" x14ac:dyDescent="0.25">
      <c r="A46" s="13" t="s">
        <v>29</v>
      </c>
      <c r="B46" s="18">
        <v>6</v>
      </c>
      <c r="C46" s="22">
        <v>563.1</v>
      </c>
      <c r="D46" s="39"/>
      <c r="E46" s="43"/>
      <c r="F46" s="45"/>
      <c r="G46" s="47"/>
      <c r="H46" s="3">
        <f t="shared" si="2"/>
        <v>-6</v>
      </c>
      <c r="I46" s="35">
        <f t="shared" si="3"/>
        <v>-563.1</v>
      </c>
    </row>
    <row r="47" spans="1:9" ht="13.5" customHeight="1" x14ac:dyDescent="0.25">
      <c r="A47" s="13" t="s">
        <v>30</v>
      </c>
      <c r="B47" s="18">
        <v>4</v>
      </c>
      <c r="C47" s="22">
        <v>527.9</v>
      </c>
      <c r="D47" s="39"/>
      <c r="E47" s="43"/>
      <c r="F47" s="45"/>
      <c r="G47" s="47"/>
      <c r="H47" s="3">
        <f t="shared" si="2"/>
        <v>-4</v>
      </c>
      <c r="I47" s="35">
        <f t="shared" si="3"/>
        <v>-527.9</v>
      </c>
    </row>
    <row r="48" spans="1:9" ht="13.5" customHeight="1" x14ac:dyDescent="0.25">
      <c r="A48" s="13" t="s">
        <v>31</v>
      </c>
      <c r="B48" s="18">
        <v>8</v>
      </c>
      <c r="C48" s="22">
        <v>540.1</v>
      </c>
      <c r="D48" s="39"/>
      <c r="E48" s="43"/>
      <c r="F48" s="45"/>
      <c r="G48" s="47"/>
      <c r="H48" s="3">
        <f t="shared" si="2"/>
        <v>-8</v>
      </c>
      <c r="I48" s="35">
        <f t="shared" si="3"/>
        <v>-540.1</v>
      </c>
    </row>
    <row r="49" spans="1:9" ht="13.5" customHeight="1" x14ac:dyDescent="0.25">
      <c r="A49" s="13" t="s">
        <v>32</v>
      </c>
      <c r="B49" s="18">
        <v>4</v>
      </c>
      <c r="C49" s="22">
        <v>203.79999999999998</v>
      </c>
      <c r="D49" s="39"/>
      <c r="E49" s="43"/>
      <c r="F49" s="45"/>
      <c r="G49" s="47"/>
      <c r="H49" s="3">
        <f t="shared" si="2"/>
        <v>-4</v>
      </c>
      <c r="I49" s="35">
        <f t="shared" si="3"/>
        <v>-203.79999999999998</v>
      </c>
    </row>
    <row r="50" spans="1:9" ht="13.5" customHeight="1" x14ac:dyDescent="0.25">
      <c r="A50" s="13" t="s">
        <v>33</v>
      </c>
      <c r="B50" s="18">
        <v>23</v>
      </c>
      <c r="C50" s="22">
        <v>1227.4000000000001</v>
      </c>
      <c r="D50" s="46"/>
      <c r="E50" s="43"/>
      <c r="F50" s="45"/>
      <c r="G50" s="47"/>
      <c r="H50" s="3">
        <f t="shared" si="2"/>
        <v>-23</v>
      </c>
      <c r="I50" s="35">
        <f t="shared" si="3"/>
        <v>-1227.4000000000001</v>
      </c>
    </row>
    <row r="51" spans="1:9" ht="13.5" customHeight="1" x14ac:dyDescent="0.25">
      <c r="A51" s="13" t="s">
        <v>34</v>
      </c>
      <c r="B51" s="18">
        <v>7</v>
      </c>
      <c r="C51" s="22">
        <v>358.8</v>
      </c>
      <c r="D51" s="39"/>
      <c r="E51" s="43"/>
      <c r="F51" s="45"/>
      <c r="G51" s="47"/>
      <c r="H51" s="3">
        <f t="shared" si="2"/>
        <v>-7</v>
      </c>
      <c r="I51" s="35">
        <f t="shared" si="3"/>
        <v>-358.8</v>
      </c>
    </row>
    <row r="52" spans="1:9" ht="13.5" customHeight="1" x14ac:dyDescent="0.15">
      <c r="A52" s="13" t="s">
        <v>35</v>
      </c>
      <c r="B52" s="18">
        <v>3</v>
      </c>
      <c r="C52" s="21">
        <v>270</v>
      </c>
      <c r="D52" s="46"/>
      <c r="E52" s="43"/>
      <c r="F52" s="45"/>
      <c r="G52" s="47"/>
      <c r="H52" s="3">
        <f t="shared" si="2"/>
        <v>-3</v>
      </c>
      <c r="I52" s="35">
        <f t="shared" si="3"/>
        <v>-270</v>
      </c>
    </row>
    <row r="53" spans="1:9" ht="13.5" customHeight="1" x14ac:dyDescent="0.15">
      <c r="A53" s="13"/>
      <c r="B53" s="18"/>
      <c r="C53" s="21"/>
      <c r="D53" s="49"/>
      <c r="E53" s="47"/>
      <c r="F53" s="45"/>
      <c r="G53" s="45"/>
    </row>
    <row r="54" spans="1:9" ht="13.5" customHeight="1" x14ac:dyDescent="0.15">
      <c r="A54" s="12" t="s">
        <v>36</v>
      </c>
      <c r="B54" s="26">
        <v>0</v>
      </c>
      <c r="C54" s="20">
        <v>0</v>
      </c>
      <c r="D54" s="50"/>
      <c r="E54" s="47"/>
      <c r="F54" s="45"/>
      <c r="G54" s="45"/>
    </row>
    <row r="55" spans="1:9" ht="13.5" customHeight="1" x14ac:dyDescent="0.15">
      <c r="A55" s="15"/>
      <c r="B55" s="1"/>
      <c r="C55" s="1"/>
      <c r="D55" s="51"/>
      <c r="E55" s="47"/>
      <c r="F55" s="45"/>
      <c r="G55" s="45"/>
    </row>
    <row r="56" spans="1:9" ht="13.5" customHeight="1" x14ac:dyDescent="0.15">
      <c r="D56" s="51"/>
      <c r="E56" s="47"/>
      <c r="F56" s="45"/>
      <c r="G56" s="45"/>
    </row>
    <row r="57" spans="1:9" ht="13.5" customHeight="1" x14ac:dyDescent="0.15">
      <c r="D57" s="31"/>
    </row>
    <row r="58" spans="1:9" ht="13.5" customHeight="1" x14ac:dyDescent="0.15"/>
    <row r="59" spans="1:9" x14ac:dyDescent="0.15">
      <c r="B59" s="16"/>
      <c r="C59" s="16"/>
      <c r="D59" s="34"/>
    </row>
    <row r="61" spans="1:9" x14ac:dyDescent="0.15">
      <c r="B61" s="16"/>
      <c r="C61" s="16"/>
      <c r="D61" s="34"/>
    </row>
    <row r="63" spans="1:9" x14ac:dyDescent="0.15">
      <c r="B63" s="16"/>
      <c r="C63" s="16"/>
      <c r="D63" s="34"/>
    </row>
    <row r="65" spans="2:4" x14ac:dyDescent="0.15">
      <c r="B65" s="16"/>
      <c r="C65" s="16"/>
      <c r="D65" s="34"/>
    </row>
    <row r="67" spans="2:4" x14ac:dyDescent="0.15">
      <c r="B67" s="16"/>
      <c r="C67" s="16"/>
      <c r="D67" s="34"/>
    </row>
    <row r="69" spans="2:4" x14ac:dyDescent="0.15">
      <c r="B69" s="16"/>
      <c r="C69" s="16"/>
      <c r="D69" s="34"/>
    </row>
    <row r="71" spans="2:4" x14ac:dyDescent="0.15">
      <c r="B71" s="16"/>
      <c r="C71" s="16"/>
      <c r="D71" s="34"/>
    </row>
    <row r="73" spans="2:4" x14ac:dyDescent="0.15">
      <c r="B73" s="16"/>
      <c r="C73" s="16"/>
      <c r="D73" s="34"/>
    </row>
    <row r="75" spans="2:4" x14ac:dyDescent="0.15">
      <c r="B75" s="16"/>
      <c r="C75" s="16"/>
      <c r="D75" s="34"/>
    </row>
    <row r="77" spans="2:4" x14ac:dyDescent="0.15">
      <c r="B77" s="16"/>
      <c r="C77" s="16"/>
      <c r="D77" s="34"/>
    </row>
    <row r="79" spans="2:4" x14ac:dyDescent="0.15">
      <c r="B79" s="16"/>
      <c r="C79" s="16"/>
      <c r="D79" s="34"/>
    </row>
    <row r="81" spans="2:4" x14ac:dyDescent="0.15">
      <c r="B81" s="16"/>
      <c r="C81" s="16"/>
      <c r="D81" s="34"/>
    </row>
  </sheetData>
  <mergeCells count="2">
    <mergeCell ref="A8:C8"/>
    <mergeCell ref="A6:C6"/>
  </mergeCells>
  <phoneticPr fontId="0" type="noConversion"/>
  <pageMargins left="0.98425196850393704" right="0" top="0" bottom="0.59055118110236227" header="0" footer="0"/>
  <pageSetup scale="67" firstPageNumber="20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2.1.13_2017</vt:lpstr>
      <vt:lpstr>A_IMPRESIÓN_IM</vt:lpstr>
      <vt:lpstr>'2.1.13_2017'!Área_de_impresión</vt:lpstr>
      <vt:lpstr>'2.1.13_2017'!Imprimir_área_IM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2018-02-12T20:39:23Z</cp:lastPrinted>
  <dcterms:created xsi:type="dcterms:W3CDTF">2004-01-22T14:17:33Z</dcterms:created>
  <dcterms:modified xsi:type="dcterms:W3CDTF">2018-03-21T19:10:54Z</dcterms:modified>
</cp:coreProperties>
</file>